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<sst xmlns="http://schemas.openxmlformats.org/spreadsheetml/2006/main" count="35" uniqueCount="35">
  <si>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</si>
  <si>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</si>
  <si>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</si>
  <si>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</si>
  <si>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acabado termoesmaltado, color blanco, con alimentación y desagüe empotrados, código de pedido 500.254.01.1, serie Smyle "GEBERIT", de 325x300x580 mm, con brida de descarga, sifón antiolores oculto y fijación oculta, con juego de fijación de 2 piezas, código de pedido 551075000 y desagüe equipado con sifón de salida horizontal, de plástico, de 50 mm de diámetro, código de pedido 152.950.11.1.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</si>
  <si>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</si>
  <si>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</si>
  <si>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</si>
  <si>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</si>
  <si>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</si>
  <si>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</si>
  <si>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</si>
  <si>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mt30ssg310d</t>
  </si>
  <si>
    <t xml:space="preserve">Ud</t>
  </si>
  <si>
    <t xml:space="preserve">Urinario de porcelana sanitaria, acabado termoesmaltado, color blanco, con alimentación y desagüe empotrados, código de pedido 500.254.01.1, serie Smyle "GEBERIT", de 325x300x580 mm, con brida de descarga, sifón antiolores oculto y fijación oculta, según UNE 67001.</t>
  </si>
  <si>
    <t xml:space="preserve">mt30asg310d</t>
  </si>
  <si>
    <t xml:space="preserve">Ud</t>
  </si>
  <si>
    <t xml:space="preserve">Juego de fijación de 2 piezas, código de pedido 551075000, "GEBERIT", para urinario.</t>
  </si>
  <si>
    <t xml:space="preserve">mt30asg320d</t>
  </si>
  <si>
    <t xml:space="preserve">Ud</t>
  </si>
  <si>
    <t xml:space="preserve">Sifón de salida horizontal, de plástico, de 50 mm de diámetro, código de pedido 152.950.11.1 "GEBERIT", con junta elástica.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</si>
  <si>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</si>
  <si>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</si>
  <si>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</si>
  <si>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</si>
  <si>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</si>
  <si>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</si>
  <si>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</si>
  <si>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</si>
  <si>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</si>
  <si>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</si>
  <si>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</si>
  <si>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</si>
  <si>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167,52€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</si>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</sst>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265.7</v>
      </c>
      <c r="H10" s="12">
        <f ca="1">ROUND(INDIRECT(ADDRESS(ROW()+(0), COLUMN()+(-2), 1))*INDIRECT(ADDRESS(ROW()+(0), COLUMN()+(-1), 1)), 2)</f>
        <v>265.7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30.4</v>
      </c>
      <c r="H11" s="12">
        <f ca="1">ROUND(INDIRECT(ADDRESS(ROW()+(0), COLUMN()+(-2), 1))*INDIRECT(ADDRESS(ROW()+(0), COLUMN()+(-1), 1)), 2)</f>
        <v>30.4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27.5</v>
      </c>
      <c r="H12" s="12">
        <f ca="1">ROUND(INDIRECT(ADDRESS(ROW()+(0), COLUMN()+(-2), 1))*INDIRECT(ADDRESS(ROW()+(0), COLUMN()+(-1), 1)), 2)</f>
        <v>27.5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7.5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323.69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1.132</v>
      </c>
      <c r="G16" s="14">
        <v>22.74</v>
      </c>
      <c r="H16" s="14">
        <f ca="1">ROUND(INDIRECT(ADDRESS(ROW()+(0), COLUMN()+(-2), 1))*INDIRECT(ADDRESS(ROW()+(0), COLUMN()+(-1), 1)), 2)</f>
        <v>25.74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25.74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349.43</v>
      </c>
      <c r="H19" s="14">
        <f ca="1">ROUND(INDIRECT(ADDRESS(ROW()+(0), COLUMN()+(-2), 1))*INDIRECT(ADDRESS(ROW()+(0), COLUMN()+(-1), 1))/100, 2)</f>
        <v>6.99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356.42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