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<sst xmlns="http://schemas.openxmlformats.org/spreadsheetml/2006/main" count="38" uniqueCount="38">
  <si>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</si>
  <si>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</si>
  <si>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</si>
  <si>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</si>
  <si>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 KeraTect, color blanco, código de pedido 500.529.01.1, serie Xeno² "GEBERIT", de 400x280x125 mm, con un orificio para la grifería a la derecha, con válvula de desagüe de latón cromado, código de pedido 500.050.21.1 y juego de fijación de 2 piezas, código de pedido 500.122.00.1, y desagüe con sifón botella de ABS, acabado brillante imitación cromo, código de pedido 151.034.21.1.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</si>
  <si>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</si>
  <si>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</si>
  <si>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</si>
  <si>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</si>
  <si>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</si>
  <si>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</si>
  <si>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</si>
  <si>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mt30sxg010e</t>
  </si>
  <si>
    <t xml:space="preserve">Ud</t>
  </si>
  <si>
    <t xml:space="preserve">Lavamanos asimétrico mural, de arcilla refractaria, acabado termoesmaltado KeraTect, color blanco, código de pedido 500.529.01.1, serie Xeno² "GEBERIT", de 400x280x125 mm, con un orificio para la grifería a la derecha, según UNE 67001.</t>
  </si>
  <si>
    <t xml:space="preserve">mt30asg030k</t>
  </si>
  <si>
    <t xml:space="preserve">Ud</t>
  </si>
  <si>
    <t xml:space="preserve">Válvula de desagüe de latón cromado, código de pedido 500.050.21.1, "GEBERIT", de 50 mm de longitud.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</si>
  <si>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</si>
  <si>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</si>
  <si>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</si>
  <si>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mt30asg070ec</t>
  </si>
  <si>
    <t xml:space="preserve">Ud</t>
  </si>
  <si>
    <t xml:space="preserve">Sifón botella de ABS,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</si>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</sst>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224.7</v>
      </c>
      <c r="H10" s="12">
        <f ca="1">ROUND(INDIRECT(ADDRESS(ROW()+(0), COLUMN()+(-2), 1))*INDIRECT(ADDRESS(ROW()+(0), COLUMN()+(-1), 1)), 2)</f>
        <v>224.7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</v>
      </c>
      <c r="H11" s="12">
        <f ca="1">ROUND(INDIRECT(ADDRESS(ROW()+(0), COLUMN()+(-2), 1))*INDIRECT(ADDRESS(ROW()+(0), COLUMN()+(-1), 1)), 2)</f>
        <v>70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48.7</v>
      </c>
      <c r="H13" s="12">
        <f ca="1">ROUND(INDIRECT(ADDRESS(ROW()+(0), COLUMN()+(-2), 1))*INDIRECT(ADDRESS(ROW()+(0), COLUMN()+(-1), 1)), 2)</f>
        <v>48.7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1.359</v>
      </c>
      <c r="G17" s="14">
        <v>22.74</v>
      </c>
      <c r="H17" s="14">
        <f ca="1">ROUND(INDIRECT(ADDRESS(ROW()+(0), COLUMN()+(-2), 1))*INDIRECT(ADDRESS(ROW()+(0), COLUMN()+(-1), 1)), 2)</f>
        <v>30.9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387.59</v>
      </c>
      <c r="H20" s="14">
        <f ca="1">ROUND(INDIRECT(ADDRESS(ROW()+(0), COLUMN()+(-2), 1))*INDIRECT(ADDRESS(ROW()+(0), COLUMN()+(-1), 1))/100, 2)</f>
        <v>7.75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395.34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