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<sst xmlns="http://schemas.openxmlformats.org/spreadsheetml/2006/main" count="41" uniqueCount="41">
  <si>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</si>
  <si>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SAL042</t>
  </si>
  <si>
    <t xml:space="preserve">Ud</t>
  </si>
  <si>
    <t xml:space="preserve">Lavabo con semipedestal, de porcelana sanitaria.</t>
  </si>
  <si>
    <r>
      <rPr>
        <sz val="8.25"/>
        <color rgb="FF000000"/>
        <rFont val="Arial"/>
        <family val="2"/>
      </rPr>
      <t xml:space="preserve">Lavabo mural, de porcelana sanitaria, acabado termoesmaltado, color blanco, código de pedido 500.315.01.1, serie Selnova "GEBERIT", de 550x440x180 mm, con un orificio para la grifería y rebosadero, con válvula de desagüe de latón cromado, código de pedido 500.055.00.1, y juego de fijación de 2 piezas, código de pedido 500.121.00.1, con semipedestal de lavabo, de porcelana sanitaria, acabado termoesmaltado, color blanco, código de pedido 500.329.01.1, serie Selnova, y desagüe con sifón botella de ABS, acabado brillante imitación cromo, código de pedido 151.034.21.1.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</si>
  <si>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</si>
  <si>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</si>
  <si>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</si>
  <si>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</si>
  <si>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</si>
  <si>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</si>
  <si>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</si>
  <si>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mt30seg020a</t>
  </si>
  <si>
    <t xml:space="preserve">Ud</t>
  </si>
  <si>
    <t xml:space="preserve">Lavabo mural, de porcelana sanitaria, acabado termoesmaltado, color blanco, código de pedido 500.315.01.1, serie Selnova "GEBERIT", de 550x440x180 mm, con un orificio para la grifería y rebosadero, según UNE 67001.</t>
  </si>
  <si>
    <t xml:space="preserve">mt30asg010d</t>
  </si>
  <si>
    <t xml:space="preserve">Ud</t>
  </si>
  <si>
    <t xml:space="preserve">Válvula de desagüe de latón cromado, código de pedido 500.055.00.1, "GEBERIT", de 60 mm de longitud, con tapón de desagüe integrado exterior con botón de accionamiento.</t>
  </si>
  <si>
    <t xml:space="preserve">mt30asg040d</t>
  </si>
  <si>
    <t xml:space="preserve">Ud</t>
  </si>
  <si>
    <t xml:space="preserve">Juego de fijación de 2 piezas, código de pedido 500.121.00.1, "GEBERIT", para lavabo.</t>
  </si>
  <si>
    <t xml:space="preserve">mt30seg021d</t>
  </si>
  <si>
    <t xml:space="preserve">Ud</t>
  </si>
  <si>
    <t xml:space="preserve">Semipedestal de lavabo, de porcelana sanitaria, acabado termoesmaltado, color blanco, código de pedido 500.329.01.1, serie Selnova "GEBERIT", de 275x285x325 mm, incluso elementos de fijación.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</si>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</sst>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83.1</v>
      </c>
      <c r="H10" s="12">
        <f ca="1">ROUND(INDIRECT(ADDRESS(ROW()+(0), COLUMN()+(-2), 1))*INDIRECT(ADDRESS(ROW()+(0), COLUMN()+(-1), 1)), 2)</f>
        <v>83.1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57.4</v>
      </c>
      <c r="H11" s="12">
        <f ca="1">ROUND(INDIRECT(ADDRESS(ROW()+(0), COLUMN()+(-2), 1))*INDIRECT(ADDRESS(ROW()+(0), COLUMN()+(-1), 1)), 2)</f>
        <v>57.4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13.7</v>
      </c>
      <c r="H12" s="12">
        <f ca="1">ROUND(INDIRECT(ADDRESS(ROW()+(0), COLUMN()+(-2), 1))*INDIRECT(ADDRESS(ROW()+(0), COLUMN()+(-1), 1)), 2)</f>
        <v>13.7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60.5</v>
      </c>
      <c r="H13" s="12">
        <f ca="1">ROUND(INDIRECT(ADDRESS(ROW()+(0), COLUMN()+(-2), 1))*INDIRECT(ADDRESS(ROW()+(0), COLUMN()+(-1), 1)), 2)</f>
        <v>60.5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48.7</v>
      </c>
      <c r="H14" s="12">
        <f ca="1">ROUND(INDIRECT(ADDRESS(ROW()+(0), COLUMN()+(-2), 1))*INDIRECT(ADDRESS(ROW()+(0), COLUMN()+(-1), 1)), 2)</f>
        <v>48.7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1.699</v>
      </c>
      <c r="G18" s="14">
        <v>22.74</v>
      </c>
      <c r="H18" s="14">
        <f ca="1">ROUND(INDIRECT(ADDRESS(ROW()+(0), COLUMN()+(-2), 1))*INDIRECT(ADDRESS(ROW()+(0), COLUMN()+(-1), 1)), 2)</f>
        <v>38.64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302.13</v>
      </c>
      <c r="H21" s="14">
        <f ca="1">ROUND(INDIRECT(ADDRESS(ROW()+(0), COLUMN()+(-2), 1))*INDIRECT(ADDRESS(ROW()+(0), COLUMN()+(-1), 1))/100, 2)</f>
        <v>6.04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308.17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