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<sst xmlns="http://schemas.openxmlformats.org/spreadsheetml/2006/main" count="38" uniqueCount="38">
  <si>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</si>
  <si>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SAC020</t>
  </si>
  <si>
    <t xml:space="preserve">Ud</t>
  </si>
  <si>
    <t xml:space="preserve">Aparato sanitario con grifería.</t>
  </si>
  <si>
    <r>
      <rPr>
        <sz val="8.25"/>
        <color rgb="FF000000"/>
        <rFont val="Arial"/>
        <family val="2"/>
      </rPr>
      <t xml:space="preserve">Lavabo de porcelana sanitaria con pedestal, gama básica, color blanco, de 520x410 mm, con grifería monomando, gama básica, acabado cromado, con aireador y desagüe, acabado. Incluso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</si>
  <si>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</si>
  <si>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</si>
  <si>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</si>
  <si>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</si>
  <si>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</si>
  <si>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</si>
  <si>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</si>
  <si>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mt30lps010aa</t>
  </si>
  <si>
    <t xml:space="preserve">Ud</t>
  </si>
  <si>
    <t xml:space="preserve">Lavabo de porcelana sanitaria, con pedestal, gama básica, color blanco, de 520x410 mm, con juego de fijación, según UNE 67001.</t>
  </si>
  <si>
    <t xml:space="preserve">mt31gmg010a</t>
  </si>
  <si>
    <t xml:space="preserve">Ud</t>
  </si>
  <si>
    <t xml:space="preserve">Grifería monomando con cartucho cerámico para lavabo, gama básica, acabado cromado, compuesta de aireador, desagüe automático y enlaces de alimentación flexibles, según UNE-EN 200.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</si>
  <si>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</si>
  <si>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</si>
  <si>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según UNE-EN 1329-1,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</si>
  <si>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</si>
  <si>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</si>
  <si>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</si>
  <si>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</si>
  <si>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</si>
  <si>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</si>
  <si>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</si>
  <si>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</si>
  <si>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</si>
  <si>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</si>
  <si>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</si>
  <si>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</si>
  <si>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</si>
  <si>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</si>
  <si>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</si>
  <si>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125,01€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</si>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</sst>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104.43</v>
      </c>
      <c r="G10" s="12">
        <f ca="1">ROUND(INDIRECT(ADDRESS(ROW()+(0), COLUMN()+(-2), 1))*INDIRECT(ADDRESS(ROW()+(0), COLUMN()+(-1), 1)), 2)</f>
        <v>104.43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76.32</v>
      </c>
      <c r="G11" s="12">
        <f ca="1">ROUND(INDIRECT(ADDRESS(ROW()+(0), COLUMN()+(-2), 1))*INDIRECT(ADDRESS(ROW()+(0), COLUMN()+(-1), 1)), 2)</f>
        <v>76.32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10.95</v>
      </c>
      <c r="G12" s="12">
        <f ca="1">ROUND(INDIRECT(ADDRESS(ROW()+(0), COLUMN()+(-2), 1))*INDIRECT(ADDRESS(ROW()+(0), COLUMN()+(-1), 1)), 2)</f>
        <v>10.95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20.32</v>
      </c>
      <c r="G13" s="12">
        <f ca="1">ROUND(INDIRECT(ADDRESS(ROW()+(0), COLUMN()+(-2), 1))*INDIRECT(ADDRESS(ROW()+(0), COLUMN()+(-1), 1)), 2)</f>
        <v>40.64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232.43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1.246</v>
      </c>
      <c r="F17" s="14">
        <v>22.74</v>
      </c>
      <c r="G17" s="14">
        <f ca="1">ROUND(INDIRECT(ADDRESS(ROW()+(0), COLUMN()+(-2), 1))*INDIRECT(ADDRESS(ROW()+(0), COLUMN()+(-1), 1)), 2)</f>
        <v>28.33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28.33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260.76</v>
      </c>
      <c r="G20" s="14">
        <f ca="1">ROUND(INDIRECT(ADDRESS(ROW()+(0), COLUMN()+(-2), 1))*INDIRECT(ADDRESS(ROW()+(0), COLUMN()+(-1), 1))/100, 2)</f>
        <v>5.22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265.98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