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<sst xmlns="http://schemas.openxmlformats.org/spreadsheetml/2006/main" count="35" uniqueCount="35">
  <si>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</si>
  <si>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SAE005</t>
  </si>
  <si>
    <t xml:space="preserve">Ud</t>
  </si>
  <si>
    <t xml:space="preserve">Bidé de porcelana sanitaria.</t>
  </si>
  <si>
    <r>
      <rPr>
        <sz val="8.25"/>
        <color rgb="FF000000"/>
        <rFont val="Arial"/>
        <family val="2"/>
      </rPr>
      <t xml:space="preserve">Bidé, de porcelana sanitaria, acabado termoesmaltado, color blanco, código de pedido 500.603.01.2, serie Acanto "GEBERIT", de 350x510x425 mm, con un orificio para la grifería y rebosadero, con válvula de desagüe de latón cromado, código de pedido 500.087.00.1, y desagüe, color blanco. Incluso elementos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</si>
  <si>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</si>
  <si>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</si>
  <si>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</si>
  <si>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</si>
  <si>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</si>
  <si>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</si>
  <si>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</si>
  <si>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mt30sng220d</t>
  </si>
  <si>
    <t xml:space="preserve">Ud</t>
  </si>
  <si>
    <t xml:space="preserve">Bidé, de porcelana sanitaria, acabado termoesmaltado, color blanco, código de pedido 500.603.01.2, serie Acanto "GEBERIT", de 350x510x425 mm, con un orificio para la grifería y rebosadero, según UNE 67001, con elementos de fijación, para adosar a la pared.</t>
  </si>
  <si>
    <t xml:space="preserve">mt30asg011d</t>
  </si>
  <si>
    <t xml:space="preserve">Ud</t>
  </si>
  <si>
    <t xml:space="preserve">Válvula de desagüe de latón cromado, código de pedido 500.087.00.1, "GEBERIT", de 60 mm de longitud, con tapón de desagüe integrado interior con botón de accionamiento.</t>
  </si>
  <si>
    <t xml:space="preserve">mt36www005a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</si>
  <si>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</si>
  <si>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según UNE-EN 1329-1.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</si>
  <si>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</si>
  <si>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</si>
  <si>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</si>
  <si>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</si>
  <si>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</si>
  <si>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</si>
  <si>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</si>
  <si>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</si>
  <si>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</si>
  <si>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</si>
  <si>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</si>
  <si>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</si>
  <si>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179,93€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</si>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</sst>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321.3</v>
      </c>
      <c r="G10" s="12">
        <f ca="1">ROUND(INDIRECT(ADDRESS(ROW()+(0), COLUMN()+(-2), 1))*INDIRECT(ADDRESS(ROW()+(0), COLUMN()+(-1), 1)), 2)</f>
        <v>321.3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25.9</v>
      </c>
      <c r="G11" s="12">
        <f ca="1">ROUND(INDIRECT(ADDRESS(ROW()+(0), COLUMN()+(-2), 1))*INDIRECT(ADDRESS(ROW()+(0), COLUMN()+(-1), 1)), 2)</f>
        <v>25.9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5.29</v>
      </c>
      <c r="G12" s="12">
        <f ca="1">ROUND(INDIRECT(ADDRESS(ROW()+(0), COLUMN()+(-2), 1))*INDIRECT(ADDRESS(ROW()+(0), COLUMN()+(-1), 1)), 2)</f>
        <v>5.29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7.5</v>
      </c>
      <c r="G13" s="14">
        <f ca="1">ROUND(INDIRECT(ADDRESS(ROW()+(0), COLUMN()+(-2), 1))*INDIRECT(ADDRESS(ROW()+(0), COLUMN()+(-1), 1)), 2)</f>
        <v>0.09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352.58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</v>
      </c>
      <c r="F16" s="14">
        <v>22.74</v>
      </c>
      <c r="G16" s="14">
        <f ca="1">ROUND(INDIRECT(ADDRESS(ROW()+(0), COLUMN()+(-2), 1))*INDIRECT(ADDRESS(ROW()+(0), COLUMN()+(-1), 1)), 2)</f>
        <v>22.74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22.74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375.32</v>
      </c>
      <c r="G19" s="14">
        <f ca="1">ROUND(INDIRECT(ADDRESS(ROW()+(0), COLUMN()+(-2), 1))*INDIRECT(ADDRESS(ROW()+(0), COLUMN()+(-1), 1))/100, 2)</f>
        <v>7.51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382.83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